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2" i="1"/>
  <c r="D11"/>
  <c r="C12"/>
  <c r="C11"/>
  <c r="B13"/>
  <c r="D8"/>
  <c r="D7"/>
  <c r="D6"/>
  <c r="D5"/>
  <c r="C3"/>
  <c r="D4"/>
  <c r="D3"/>
</calcChain>
</file>

<file path=xl/sharedStrings.xml><?xml version="1.0" encoding="utf-8"?>
<sst xmlns="http://schemas.openxmlformats.org/spreadsheetml/2006/main" count="17" uniqueCount="17">
  <si>
    <t>2'X4'</t>
  </si>
  <si>
    <t>3/4" PVC</t>
  </si>
  <si>
    <t>material</t>
  </si>
  <si>
    <t>motor</t>
  </si>
  <si>
    <t>weight</t>
  </si>
  <si>
    <t>weight, lbs</t>
  </si>
  <si>
    <t>lbs/unit</t>
  </si>
  <si>
    <t>unit</t>
  </si>
  <si>
    <t>3/4" wood</t>
  </si>
  <si>
    <t>other</t>
  </si>
  <si>
    <t>total</t>
  </si>
  <si>
    <t>small motor</t>
  </si>
  <si>
    <t>torque (in*lbs)</t>
  </si>
  <si>
    <t>large motor</t>
  </si>
  <si>
    <t>arm needs</t>
  </si>
  <si>
    <t>max gear</t>
  </si>
  <si>
    <t>max avail t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</si>
</sst>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tabSelected="1" workbookViewId="0">
      <selection activeCell="G7" sqref="G7"/>
    </sheetView>
  </sheetViews>
  <sheetFormatPr defaultRowHeight="15"/>
  <cols>
    <col min="1" max="1" width="12.7109375" customWidth="1"/>
    <col min="2" max="2" width="14.7109375" customWidth="1"/>
    <col min="4" max="4" width="11.7109375" customWidth="1"/>
  </cols>
  <sheetData>
    <row r="1" spans="1:4">
      <c r="A1" t="s">
        <v>4</v>
      </c>
    </row>
    <row r="2" spans="1:4">
      <c r="A2" t="s">
        <v>2</v>
      </c>
      <c r="B2" t="s">
        <v>6</v>
      </c>
      <c r="C2" t="s">
        <v>7</v>
      </c>
      <c r="D2" t="s">
        <v>5</v>
      </c>
    </row>
    <row r="3" spans="1:4">
      <c r="A3" t="s">
        <v>0</v>
      </c>
      <c r="B3">
        <v>1.4999999999999999E-2</v>
      </c>
      <c r="C3">
        <f>18*4*2*2</f>
        <v>288</v>
      </c>
      <c r="D3">
        <f>B3*C3</f>
        <v>4.32</v>
      </c>
    </row>
    <row r="4" spans="1:4">
      <c r="A4" t="s">
        <v>1</v>
      </c>
      <c r="B4">
        <v>1.7000000000000001E-2</v>
      </c>
      <c r="C4">
        <v>8</v>
      </c>
      <c r="D4">
        <f>B4*C4</f>
        <v>0.13600000000000001</v>
      </c>
    </row>
    <row r="5" spans="1:4">
      <c r="A5" t="s">
        <v>3</v>
      </c>
      <c r="B5">
        <v>1</v>
      </c>
      <c r="C5">
        <v>3</v>
      </c>
      <c r="D5">
        <f>B5*C5</f>
        <v>3</v>
      </c>
    </row>
    <row r="6" spans="1:4">
      <c r="A6" t="s">
        <v>8</v>
      </c>
      <c r="B6">
        <v>1.0999999999999999E-2</v>
      </c>
      <c r="C6">
        <v>42.4</v>
      </c>
      <c r="D6">
        <f>B6*C6</f>
        <v>0.46639999999999998</v>
      </c>
    </row>
    <row r="7" spans="1:4">
      <c r="A7" t="s">
        <v>9</v>
      </c>
      <c r="B7">
        <v>1</v>
      </c>
      <c r="C7">
        <v>1</v>
      </c>
      <c r="D7">
        <f>B7*C7</f>
        <v>1</v>
      </c>
    </row>
    <row r="8" spans="1:4">
      <c r="C8" t="s">
        <v>10</v>
      </c>
      <c r="D8" s="1">
        <f>SUM(D3:D7)</f>
        <v>8.9223999999999997</v>
      </c>
    </row>
    <row r="10" spans="1:4">
      <c r="B10" t="s">
        <v>12</v>
      </c>
      <c r="C10" t="s">
        <v>15</v>
      </c>
      <c r="D10" t="s">
        <v>16</v>
      </c>
    </row>
    <row r="11" spans="1:4">
      <c r="A11" t="s">
        <v>11</v>
      </c>
      <c r="B11">
        <v>9.49</v>
      </c>
      <c r="C11">
        <f>130/18</f>
        <v>7.2222222222222223</v>
      </c>
      <c r="D11">
        <f>B11*C11</f>
        <v>68.538888888888891</v>
      </c>
    </row>
    <row r="12" spans="1:4">
      <c r="A12" t="s">
        <v>13</v>
      </c>
      <c r="B12">
        <v>23.53</v>
      </c>
      <c r="C12">
        <f>130/18</f>
        <v>7.2222222222222223</v>
      </c>
      <c r="D12" s="3">
        <f>B12*C12</f>
        <v>169.9388888888889</v>
      </c>
    </row>
    <row r="13" spans="1:4">
      <c r="A13" t="s">
        <v>14</v>
      </c>
      <c r="B13" s="2">
        <f>50*9</f>
        <v>450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2013-09-17T01:43:03Z</dcterms:created>
  <dcterms:modified xsi:type="dcterms:W3CDTF">2013-09-17T02:09:13Z</dcterms:modified>
</cp:coreProperties>
</file>